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5480" windowHeight="10170"/>
  </bookViews>
  <sheets>
    <sheet name="АРО1" sheetId="30" r:id="rId1"/>
  </sheets>
  <externalReferences>
    <externalReference r:id="rId2"/>
    <externalReference r:id="rId3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>'[2]Варианты прикрепления'!$B$2:$B$4</definedName>
    <definedName name="_xlnm.Print_Titles" localSheetId="0">АРО1!$15:$15</definedName>
    <definedName name="Категории_Источников_Средств">[2]КатегорииИсточниковСредств!$B$2:$B$100</definedName>
    <definedName name="КатегорииПодр">'[2]Категории подразделений'!$B$7:$B$21</definedName>
    <definedName name="КатегорииУслуг">'[2]Категории услуг'!$B$2:$B$21</definedName>
    <definedName name="Наименование_подразделения">[2]Подразделения!$B$3:$B$102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35" i="30"/>
  <c r="A36"/>
  <c r="A37" s="1"/>
  <c r="A38" s="1"/>
  <c r="A39" s="1"/>
  <c r="A40" s="1"/>
  <c r="A41" s="1"/>
  <c r="A42" s="1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</calcChain>
</file>

<file path=xl/sharedStrings.xml><?xml version="1.0" encoding="utf-8"?>
<sst xmlns="http://schemas.openxmlformats.org/spreadsheetml/2006/main" count="80" uniqueCount="79">
  <si>
    <t xml:space="preserve">            </t>
  </si>
  <si>
    <t>Категория услуг:</t>
  </si>
  <si>
    <t>№</t>
  </si>
  <si>
    <t>Код</t>
  </si>
  <si>
    <t>Наименование услуги</t>
  </si>
  <si>
    <t xml:space="preserve">От Страховой </t>
  </si>
  <si>
    <t>От ГБУЗКО "КОКБ"</t>
  </si>
  <si>
    <t>компании ___________________</t>
  </si>
  <si>
    <t>_________________</t>
  </si>
  <si>
    <t>Главный врач Кондюков В.М.</t>
  </si>
  <si>
    <t>"Согласовано"</t>
  </si>
  <si>
    <t>"Утверждаю"</t>
  </si>
  <si>
    <t>________________</t>
  </si>
  <si>
    <t>____________________</t>
  </si>
  <si>
    <t>подпись/печать</t>
  </si>
  <si>
    <t xml:space="preserve">ПРЕЙСКУРАНТ НА ПЛАТНЫЕ МЕДИЦИНСКИЕ УСЛУГИ </t>
  </si>
  <si>
    <t>Отделение:</t>
  </si>
  <si>
    <t>Цена (рос.руб.)</t>
  </si>
  <si>
    <t>AR1</t>
  </si>
  <si>
    <t>AR2</t>
  </si>
  <si>
    <t>AR3</t>
  </si>
  <si>
    <t>AR4</t>
  </si>
  <si>
    <t>AR5</t>
  </si>
  <si>
    <t>AR6</t>
  </si>
  <si>
    <t>Предоперационная консультация врача-анестезиолога-реаниматолога</t>
  </si>
  <si>
    <t>AR7</t>
  </si>
  <si>
    <t>AR8</t>
  </si>
  <si>
    <t>AR9</t>
  </si>
  <si>
    <t>Государственное бюджетное учреждение здравоохранения Калужской области                                           "Калужская областная клиническая  больница" (ГБУЗКО "КОКБ")</t>
  </si>
  <si>
    <t>Внутривенная анестезия (до 1 часа), в т.ч. при колоноскопии</t>
  </si>
  <si>
    <t>Спинальная анестезия</t>
  </si>
  <si>
    <t>Спинальная анестезия+внутривенная седация</t>
  </si>
  <si>
    <t>Проведение седации при ЭГДС</t>
  </si>
  <si>
    <t>Проводниковая анестезия+седация (до 1 часа)</t>
  </si>
  <si>
    <t>Проводниковая анестезия+седация (от 1 до 3 часов)</t>
  </si>
  <si>
    <t>Многокомпонентная общая анестезия (до 3 часов)</t>
  </si>
  <si>
    <t>Многокомпонентная общая анестезия (от 3 до 6 часов)</t>
  </si>
  <si>
    <t>Многокомпонентная общая анестезия (свыше 6 часов)</t>
  </si>
  <si>
    <t>Эпидуральная анестезия</t>
  </si>
  <si>
    <t>Комбинированная спинально-эпидуральная анестезия</t>
  </si>
  <si>
    <t>Послеоперационное наблюдение в палате реанимации (до 2 часов)</t>
  </si>
  <si>
    <t>Послеоперационное наблюдение в палате реанимации (до 6 часов)</t>
  </si>
  <si>
    <t>Выбор врача анестезиолога-реаниматолога</t>
  </si>
  <si>
    <t>Анестезиологическое сопровождение при факоэмульсификации катаракты</t>
  </si>
  <si>
    <t>AR10</t>
  </si>
  <si>
    <t>AR11</t>
  </si>
  <si>
    <t>AR12</t>
  </si>
  <si>
    <t>AR13</t>
  </si>
  <si>
    <t>AR14</t>
  </si>
  <si>
    <t>AR15</t>
  </si>
  <si>
    <t>AR16</t>
  </si>
  <si>
    <t>AR17</t>
  </si>
  <si>
    <t>AR18</t>
  </si>
  <si>
    <t>Стоимость одной услуги (руб.)</t>
  </si>
  <si>
    <t>Лечение в отделении/Консультации/Манипуляции в отделении/Наблюдение послеоперационное</t>
  </si>
  <si>
    <t>Позиции AR2, AR4 оплачиваются дополнительно при проведении эндоскопических или иных вмешательств.</t>
  </si>
  <si>
    <t>AR19</t>
  </si>
  <si>
    <t>Анестезиологическое пособие при прерывании беременности (без медицинских показаний)</t>
  </si>
  <si>
    <t xml:space="preserve">Отделения анестезиологии и реанимации </t>
  </si>
  <si>
    <t>AR20</t>
  </si>
  <si>
    <t>AR21</t>
  </si>
  <si>
    <t>Эпидуральная анестезия в родах</t>
  </si>
  <si>
    <t>Выбор врача-анестезиолога для проведения анестезии в родах (Бойченко А.Г.)</t>
  </si>
  <si>
    <t>Выбор врача-анестезиолога для проведения анестезии в родах (Певнева Л.Н., Новикова М.В.)</t>
  </si>
  <si>
    <t>Выбор врача-анестезиолога для проведения анестезии в родах (Мишин П.А., Тимаков Н.В., Лунина А.В., Овсепян С.И.)</t>
  </si>
  <si>
    <t>Предоперационная консультация врача-анестезиолога-реаниматолога - заведующего отделением</t>
  </si>
  <si>
    <t>AR22</t>
  </si>
  <si>
    <t>AR23</t>
  </si>
  <si>
    <t>AR24</t>
  </si>
  <si>
    <t>Суточное наблюдение в отделении</t>
  </si>
  <si>
    <t>AR25</t>
  </si>
  <si>
    <t>Установка назогастрольного зонда</t>
  </si>
  <si>
    <t>для физических лиц на 2025 год</t>
  </si>
  <si>
    <t>AR26</t>
  </si>
  <si>
    <t>Установка кодключичного катетера</t>
  </si>
  <si>
    <t>AR27</t>
  </si>
  <si>
    <t>Мембранный плазмоферез (1 процедура)*</t>
  </si>
  <si>
    <t>Гемодиафильтрация (1 процедура)*</t>
  </si>
  <si>
    <t>* пп. AR18 и AR 20 стоимость услуги указана без стоимости предварительной консультации врача анестезиолога-реаниматолога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</si>
</sst>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Border="1"/>
    <xf numFmtId="0" fontId="3" fillId="0" borderId="0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4" fillId="0" borderId="4" xfId="1" applyFont="1" applyBorder="1" applyAlignment="1">
      <alignment horizontal="right" wrapText="1"/>
    </xf>
    <xf numFmtId="0" fontId="5" fillId="0" borderId="0" xfId="1" applyFont="1" applyBorder="1" applyAlignment="1">
      <alignment wrapText="1"/>
    </xf>
    <xf numFmtId="4" fontId="3" fillId="0" borderId="0" xfId="1" applyNumberFormat="1" applyFont="1" applyBorder="1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Border="1" applyAlignment="1">
      <alignment horizontal="right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4" fontId="3" fillId="0" borderId="0" xfId="1" applyNumberFormat="1" applyFont="1" applyBorder="1" applyAlignment="1">
      <alignment horizontal="center" wrapText="1"/>
    </xf>
    <xf numFmtId="4" fontId="3" fillId="0" borderId="0" xfId="1" applyNumberFormat="1" applyFont="1" applyBorder="1" applyAlignment="1">
      <alignment wrapText="1"/>
    </xf>
    <xf numFmtId="4" fontId="3" fillId="0" borderId="0" xfId="1" applyNumberFormat="1" applyFont="1"/>
    <xf numFmtId="0" fontId="3" fillId="0" borderId="5" xfId="1" applyFont="1" applyBorder="1"/>
    <xf numFmtId="0" fontId="3" fillId="0" borderId="7" xfId="1" applyFont="1" applyBorder="1"/>
    <xf numFmtId="0" fontId="3" fillId="0" borderId="8" xfId="1" applyFont="1" applyBorder="1" applyAlignment="1">
      <alignment horizontal="left" wrapText="1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12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3" fillId="0" borderId="3" xfId="1" applyFont="1" applyBorder="1" applyAlignment="1">
      <alignment wrapText="1"/>
    </xf>
    <xf numFmtId="0" fontId="3" fillId="0" borderId="11" xfId="1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4" fontId="3" fillId="0" borderId="2" xfId="1" applyNumberFormat="1" applyFont="1" applyBorder="1" applyAlignment="1">
      <alignment wrapText="1"/>
    </xf>
    <xf numFmtId="0" fontId="6" fillId="0" borderId="6" xfId="0" applyFont="1" applyBorder="1" applyAlignment="1">
      <alignment wrapText="1"/>
    </xf>
    <xf numFmtId="4" fontId="3" fillId="0" borderId="6" xfId="1" applyNumberFormat="1" applyFont="1" applyBorder="1" applyAlignment="1">
      <alignment wrapText="1"/>
    </xf>
    <xf numFmtId="3" fontId="3" fillId="0" borderId="15" xfId="1" applyNumberFormat="1" applyFont="1" applyBorder="1"/>
    <xf numFmtId="3" fontId="3" fillId="0" borderId="16" xfId="1" applyNumberFormat="1" applyFont="1" applyBorder="1"/>
    <xf numFmtId="4" fontId="3" fillId="0" borderId="8" xfId="1" applyNumberFormat="1" applyFont="1" applyBorder="1"/>
    <xf numFmtId="3" fontId="3" fillId="0" borderId="17" xfId="1" applyNumberFormat="1" applyFont="1" applyBorder="1"/>
    <xf numFmtId="0" fontId="3" fillId="0" borderId="2" xfId="1" applyFont="1" applyBorder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4" fontId="3" fillId="0" borderId="2" xfId="1" applyNumberFormat="1" applyFont="1" applyBorder="1"/>
    <xf numFmtId="0" fontId="4" fillId="3" borderId="9" xfId="1" applyFont="1" applyFill="1" applyBorder="1" applyAlignment="1">
      <alignment horizontal="right" wrapText="1"/>
    </xf>
    <xf numFmtId="0" fontId="4" fillId="3" borderId="10" xfId="1" applyFont="1" applyFill="1" applyBorder="1" applyAlignment="1">
      <alignment horizontal="center" wrapText="1"/>
    </xf>
    <xf numFmtId="4" fontId="4" fillId="3" borderId="13" xfId="1" applyNumberFormat="1" applyFont="1" applyFill="1" applyBorder="1" applyAlignment="1">
      <alignment horizontal="center" wrapText="1"/>
    </xf>
    <xf numFmtId="4" fontId="4" fillId="3" borderId="14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3" fillId="0" borderId="13" xfId="1" applyFont="1" applyBorder="1" applyAlignment="1">
      <alignment horizontal="left" wrapText="1"/>
    </xf>
    <xf numFmtId="0" fontId="3" fillId="0" borderId="18" xfId="1" applyFont="1" applyBorder="1" applyAlignment="1">
      <alignment horizontal="left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.2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2"/>
  </sheetPr>
  <dimension ref="A1:E526"/>
  <sheetViews>
    <sheetView tabSelected="1" topLeftCell="A8" workbookViewId="0">
      <selection activeCell="A45" sqref="A45"/>
    </sheetView>
  </sheetViews>
  <sheetFormatPr defaultRowHeight="12.75"/>
  <cols>
    <col min="1" max="1" width="4.140625" style="9" customWidth="1"/>
    <col min="2" max="2" width="11.85546875" style="9" customWidth="1"/>
    <col min="3" max="3" width="77" style="14" customWidth="1"/>
    <col min="4" max="4" width="10.140625" style="17" hidden="1" customWidth="1"/>
    <col min="5" max="5" width="12.140625" style="1" customWidth="1"/>
    <col min="6" max="16384" width="9.140625" style="1"/>
  </cols>
  <sheetData>
    <row r="1" spans="1:5" hidden="1">
      <c r="A1" s="3" t="s">
        <v>5</v>
      </c>
      <c r="B1" s="3"/>
      <c r="C1" s="12" t="s">
        <v>6</v>
      </c>
      <c r="D1" s="8"/>
    </row>
    <row r="2" spans="1:5" hidden="1">
      <c r="A2" s="3" t="s">
        <v>7</v>
      </c>
      <c r="B2" s="3"/>
      <c r="C2" s="12"/>
      <c r="D2" s="8"/>
    </row>
    <row r="3" spans="1:5" hidden="1">
      <c r="A3" s="3" t="s">
        <v>8</v>
      </c>
      <c r="B3" s="3"/>
      <c r="C3" s="12" t="s">
        <v>9</v>
      </c>
      <c r="D3" s="8"/>
    </row>
    <row r="4" spans="1:5" hidden="1">
      <c r="A4" s="3" t="s">
        <v>10</v>
      </c>
      <c r="B4" s="3"/>
      <c r="C4" s="12" t="s">
        <v>11</v>
      </c>
      <c r="D4" s="8"/>
    </row>
    <row r="5" spans="1:5" hidden="1">
      <c r="A5" s="3"/>
      <c r="B5" s="3"/>
      <c r="C5" s="12"/>
      <c r="D5" s="8"/>
    </row>
    <row r="6" spans="1:5" hidden="1">
      <c r="A6" s="3" t="s">
        <v>12</v>
      </c>
      <c r="B6" s="3"/>
      <c r="C6" s="12" t="s">
        <v>13</v>
      </c>
      <c r="D6" s="8"/>
    </row>
    <row r="7" spans="1:5" hidden="1">
      <c r="A7" s="3" t="s">
        <v>14</v>
      </c>
      <c r="B7" s="3"/>
      <c r="C7" s="12" t="s">
        <v>14</v>
      </c>
      <c r="D7" s="8"/>
    </row>
    <row r="8" spans="1:5">
      <c r="A8" s="3"/>
      <c r="B8" s="3"/>
      <c r="C8" s="4"/>
      <c r="D8" s="8"/>
    </row>
    <row r="9" spans="1:5" ht="28.5" customHeight="1">
      <c r="A9" s="3"/>
      <c r="B9" s="42" t="s">
        <v>28</v>
      </c>
      <c r="C9" s="42"/>
      <c r="D9" s="42"/>
    </row>
    <row r="10" spans="1:5">
      <c r="A10" s="3"/>
      <c r="B10" s="3"/>
      <c r="C10" s="4"/>
      <c r="D10" s="8"/>
    </row>
    <row r="11" spans="1:5" ht="15" customHeight="1">
      <c r="A11" s="7" t="s">
        <v>0</v>
      </c>
      <c r="B11" s="43" t="s">
        <v>15</v>
      </c>
      <c r="C11" s="43"/>
      <c r="D11" s="15"/>
    </row>
    <row r="12" spans="1:5" ht="15" customHeight="1">
      <c r="A12" s="7"/>
      <c r="B12" s="43" t="s">
        <v>72</v>
      </c>
      <c r="C12" s="43"/>
      <c r="D12" s="15"/>
    </row>
    <row r="13" spans="1:5" ht="15.75" customHeight="1">
      <c r="A13" s="4"/>
      <c r="B13" s="5" t="s">
        <v>16</v>
      </c>
      <c r="C13" s="25" t="s">
        <v>58</v>
      </c>
      <c r="D13" s="16"/>
    </row>
    <row r="14" spans="1:5" ht="26.25" thickBot="1">
      <c r="A14" s="4"/>
      <c r="B14" s="6" t="s">
        <v>1</v>
      </c>
      <c r="C14" s="26" t="s">
        <v>54</v>
      </c>
      <c r="D14" s="23"/>
      <c r="E14" s="24"/>
    </row>
    <row r="15" spans="1:5" s="2" customFormat="1" ht="42" customHeight="1" thickBot="1">
      <c r="A15" s="38" t="s">
        <v>2</v>
      </c>
      <c r="B15" s="39" t="s">
        <v>3</v>
      </c>
      <c r="C15" s="39" t="s">
        <v>4</v>
      </c>
      <c r="D15" s="40" t="s">
        <v>17</v>
      </c>
      <c r="E15" s="41" t="s">
        <v>53</v>
      </c>
    </row>
    <row r="16" spans="1:5">
      <c r="A16" s="18">
        <v>1</v>
      </c>
      <c r="B16" s="21" t="s">
        <v>18</v>
      </c>
      <c r="C16" s="29" t="s">
        <v>29</v>
      </c>
      <c r="D16" s="30"/>
      <c r="E16" s="31">
        <v>5000</v>
      </c>
    </row>
    <row r="17" spans="1:5">
      <c r="A17" s="19">
        <f>A16+1</f>
        <v>2</v>
      </c>
      <c r="B17" s="22" t="s">
        <v>19</v>
      </c>
      <c r="C17" s="27" t="s">
        <v>30</v>
      </c>
      <c r="D17" s="28"/>
      <c r="E17" s="32">
        <v>4500</v>
      </c>
    </row>
    <row r="18" spans="1:5">
      <c r="A18" s="19">
        <f t="shared" ref="A18:A42" si="0">A17+1</f>
        <v>3</v>
      </c>
      <c r="B18" s="22" t="s">
        <v>20</v>
      </c>
      <c r="C18" s="27" t="s">
        <v>31</v>
      </c>
      <c r="D18" s="28"/>
      <c r="E18" s="32">
        <v>7000</v>
      </c>
    </row>
    <row r="19" spans="1:5">
      <c r="A19" s="19">
        <f t="shared" si="0"/>
        <v>4</v>
      </c>
      <c r="B19" s="22" t="s">
        <v>21</v>
      </c>
      <c r="C19" s="27" t="s">
        <v>32</v>
      </c>
      <c r="D19" s="28"/>
      <c r="E19" s="32">
        <v>3000</v>
      </c>
    </row>
    <row r="20" spans="1:5">
      <c r="A20" s="19">
        <f t="shared" si="0"/>
        <v>5</v>
      </c>
      <c r="B20" s="22" t="s">
        <v>22</v>
      </c>
      <c r="C20" s="27" t="s">
        <v>33</v>
      </c>
      <c r="D20" s="28"/>
      <c r="E20" s="32">
        <v>6000</v>
      </c>
    </row>
    <row r="21" spans="1:5">
      <c r="A21" s="19">
        <f t="shared" si="0"/>
        <v>6</v>
      </c>
      <c r="B21" s="22" t="s">
        <v>23</v>
      </c>
      <c r="C21" s="27" t="s">
        <v>34</v>
      </c>
      <c r="D21" s="28"/>
      <c r="E21" s="32">
        <v>8000</v>
      </c>
    </row>
    <row r="22" spans="1:5">
      <c r="A22" s="19">
        <f t="shared" si="0"/>
        <v>7</v>
      </c>
      <c r="B22" s="22" t="s">
        <v>25</v>
      </c>
      <c r="C22" s="27" t="s">
        <v>35</v>
      </c>
      <c r="D22" s="28"/>
      <c r="E22" s="32">
        <v>9500</v>
      </c>
    </row>
    <row r="23" spans="1:5">
      <c r="A23" s="19">
        <f t="shared" si="0"/>
        <v>8</v>
      </c>
      <c r="B23" s="22" t="s">
        <v>26</v>
      </c>
      <c r="C23" s="27" t="s">
        <v>36</v>
      </c>
      <c r="D23" s="28"/>
      <c r="E23" s="32">
        <v>18000</v>
      </c>
    </row>
    <row r="24" spans="1:5">
      <c r="A24" s="19">
        <f t="shared" si="0"/>
        <v>9</v>
      </c>
      <c r="B24" s="22" t="s">
        <v>27</v>
      </c>
      <c r="C24" s="27" t="s">
        <v>37</v>
      </c>
      <c r="D24" s="28"/>
      <c r="E24" s="32">
        <v>27000</v>
      </c>
    </row>
    <row r="25" spans="1:5">
      <c r="A25" s="19">
        <f t="shared" si="0"/>
        <v>10</v>
      </c>
      <c r="B25" s="22" t="s">
        <v>44</v>
      </c>
      <c r="C25" s="27" t="s">
        <v>38</v>
      </c>
      <c r="D25" s="28"/>
      <c r="E25" s="32">
        <v>7000</v>
      </c>
    </row>
    <row r="26" spans="1:5">
      <c r="A26" s="19">
        <f t="shared" si="0"/>
        <v>11</v>
      </c>
      <c r="B26" s="22" t="s">
        <v>45</v>
      </c>
      <c r="C26" s="27" t="s">
        <v>39</v>
      </c>
      <c r="D26" s="28"/>
      <c r="E26" s="32">
        <v>10000</v>
      </c>
    </row>
    <row r="27" spans="1:5">
      <c r="A27" s="19">
        <f t="shared" si="0"/>
        <v>12</v>
      </c>
      <c r="B27" s="22" t="s">
        <v>46</v>
      </c>
      <c r="C27" s="27" t="s">
        <v>40</v>
      </c>
      <c r="D27" s="28"/>
      <c r="E27" s="32">
        <v>3500</v>
      </c>
    </row>
    <row r="28" spans="1:5">
      <c r="A28" s="19">
        <f t="shared" si="0"/>
        <v>13</v>
      </c>
      <c r="B28" s="22" t="s">
        <v>47</v>
      </c>
      <c r="C28" s="27" t="s">
        <v>41</v>
      </c>
      <c r="D28" s="28"/>
      <c r="E28" s="32">
        <v>6000</v>
      </c>
    </row>
    <row r="29" spans="1:5">
      <c r="A29" s="19">
        <f t="shared" si="0"/>
        <v>14</v>
      </c>
      <c r="B29" s="22" t="s">
        <v>48</v>
      </c>
      <c r="C29" s="27" t="s">
        <v>69</v>
      </c>
      <c r="D29" s="28"/>
      <c r="E29" s="32">
        <v>13000</v>
      </c>
    </row>
    <row r="30" spans="1:5">
      <c r="A30" s="19">
        <f t="shared" si="0"/>
        <v>15</v>
      </c>
      <c r="B30" s="22" t="s">
        <v>49</v>
      </c>
      <c r="C30" s="27" t="s">
        <v>42</v>
      </c>
      <c r="D30" s="28"/>
      <c r="E30" s="32">
        <v>5000</v>
      </c>
    </row>
    <row r="31" spans="1:5">
      <c r="A31" s="19">
        <f t="shared" si="0"/>
        <v>16</v>
      </c>
      <c r="B31" s="22" t="s">
        <v>50</v>
      </c>
      <c r="C31" s="27" t="s">
        <v>43</v>
      </c>
      <c r="D31" s="28"/>
      <c r="E31" s="32">
        <v>2500</v>
      </c>
    </row>
    <row r="32" spans="1:5" ht="13.5" customHeight="1">
      <c r="A32" s="19">
        <f t="shared" si="0"/>
        <v>17</v>
      </c>
      <c r="B32" s="22" t="s">
        <v>51</v>
      </c>
      <c r="C32" s="27" t="s">
        <v>57</v>
      </c>
      <c r="D32" s="28"/>
      <c r="E32" s="32">
        <v>2500</v>
      </c>
    </row>
    <row r="33" spans="1:5">
      <c r="A33" s="19">
        <f t="shared" si="0"/>
        <v>18</v>
      </c>
      <c r="B33" s="22" t="s">
        <v>52</v>
      </c>
      <c r="C33" s="27" t="s">
        <v>76</v>
      </c>
      <c r="D33" s="28"/>
      <c r="E33" s="32">
        <v>12670</v>
      </c>
    </row>
    <row r="34" spans="1:5">
      <c r="A34" s="19">
        <f t="shared" si="0"/>
        <v>19</v>
      </c>
      <c r="B34" s="22" t="s">
        <v>56</v>
      </c>
      <c r="C34" s="35" t="s">
        <v>24</v>
      </c>
      <c r="D34" s="37">
        <v>1000</v>
      </c>
      <c r="E34" s="32">
        <v>1500</v>
      </c>
    </row>
    <row r="35" spans="1:5">
      <c r="A35" s="19">
        <f t="shared" si="0"/>
        <v>20</v>
      </c>
      <c r="B35" s="22" t="s">
        <v>59</v>
      </c>
      <c r="C35" s="35" t="s">
        <v>77</v>
      </c>
      <c r="D35" s="37"/>
      <c r="E35" s="32">
        <v>7580</v>
      </c>
    </row>
    <row r="36" spans="1:5" ht="25.5">
      <c r="A36" s="19">
        <f t="shared" si="0"/>
        <v>21</v>
      </c>
      <c r="B36" s="22" t="s">
        <v>60</v>
      </c>
      <c r="C36" s="35" t="s">
        <v>65</v>
      </c>
      <c r="D36" s="37"/>
      <c r="E36" s="32">
        <v>2000</v>
      </c>
    </row>
    <row r="37" spans="1:5">
      <c r="A37" s="19">
        <f t="shared" si="0"/>
        <v>22</v>
      </c>
      <c r="B37" s="22" t="s">
        <v>66</v>
      </c>
      <c r="C37" s="36" t="s">
        <v>62</v>
      </c>
      <c r="D37" s="37"/>
      <c r="E37" s="32">
        <v>5000</v>
      </c>
    </row>
    <row r="38" spans="1:5" ht="25.5">
      <c r="A38" s="19">
        <f t="shared" si="0"/>
        <v>23</v>
      </c>
      <c r="B38" s="22" t="s">
        <v>67</v>
      </c>
      <c r="C38" s="36" t="s">
        <v>63</v>
      </c>
      <c r="D38" s="37"/>
      <c r="E38" s="32">
        <v>4000</v>
      </c>
    </row>
    <row r="39" spans="1:5" ht="25.5">
      <c r="A39" s="19">
        <f t="shared" si="0"/>
        <v>24</v>
      </c>
      <c r="B39" s="22" t="s">
        <v>68</v>
      </c>
      <c r="C39" s="36" t="s">
        <v>64</v>
      </c>
      <c r="D39" s="37"/>
      <c r="E39" s="32">
        <v>3000</v>
      </c>
    </row>
    <row r="40" spans="1:5">
      <c r="A40" s="19">
        <f t="shared" si="0"/>
        <v>25</v>
      </c>
      <c r="B40" s="22" t="s">
        <v>70</v>
      </c>
      <c r="C40" s="35" t="s">
        <v>61</v>
      </c>
      <c r="D40" s="37"/>
      <c r="E40" s="32">
        <v>9240</v>
      </c>
    </row>
    <row r="41" spans="1:5">
      <c r="A41" s="19">
        <f t="shared" si="0"/>
        <v>26</v>
      </c>
      <c r="B41" s="22" t="s">
        <v>73</v>
      </c>
      <c r="C41" s="35" t="s">
        <v>71</v>
      </c>
      <c r="D41" s="37"/>
      <c r="E41" s="32">
        <v>2360</v>
      </c>
    </row>
    <row r="42" spans="1:5" ht="13.5" thickBot="1">
      <c r="A42" s="19">
        <f t="shared" si="0"/>
        <v>27</v>
      </c>
      <c r="B42" s="22" t="s">
        <v>75</v>
      </c>
      <c r="C42" s="20" t="s">
        <v>74</v>
      </c>
      <c r="D42" s="33"/>
      <c r="E42" s="34">
        <v>4300</v>
      </c>
    </row>
    <row r="43" spans="1:5" ht="18" customHeight="1">
      <c r="A43" s="44" t="s">
        <v>55</v>
      </c>
      <c r="B43" s="45"/>
      <c r="C43" s="45"/>
      <c r="D43" s="45"/>
      <c r="E43" s="45"/>
    </row>
    <row r="44" spans="1:5">
      <c r="A44" s="9" t="s">
        <v>78</v>
      </c>
      <c r="B44" s="10"/>
      <c r="C44" s="13"/>
    </row>
    <row r="45" spans="1:5">
      <c r="B45" s="10"/>
      <c r="C45" s="13"/>
    </row>
    <row r="46" spans="1:5">
      <c r="B46" s="10"/>
      <c r="C46" s="13"/>
    </row>
    <row r="47" spans="1:5">
      <c r="B47" s="10"/>
      <c r="C47" s="13"/>
    </row>
    <row r="48" spans="1:5">
      <c r="B48" s="10"/>
      <c r="C48" s="13"/>
    </row>
    <row r="49" spans="2:3">
      <c r="B49" s="10"/>
      <c r="C49" s="13"/>
    </row>
    <row r="50" spans="2:3">
      <c r="B50" s="10"/>
      <c r="C50" s="13"/>
    </row>
    <row r="51" spans="2:3">
      <c r="B51" s="10"/>
      <c r="C51" s="13"/>
    </row>
    <row r="52" spans="2:3">
      <c r="B52" s="10"/>
      <c r="C52" s="13"/>
    </row>
    <row r="53" spans="2:3">
      <c r="B53" s="10"/>
      <c r="C53" s="13"/>
    </row>
    <row r="54" spans="2:3">
      <c r="B54" s="10"/>
      <c r="C54" s="13"/>
    </row>
    <row r="55" spans="2:3">
      <c r="B55" s="10"/>
      <c r="C55" s="13"/>
    </row>
    <row r="56" spans="2:3">
      <c r="B56" s="10"/>
      <c r="C56" s="13"/>
    </row>
    <row r="57" spans="2:3">
      <c r="B57" s="10"/>
      <c r="C57" s="13"/>
    </row>
    <row r="58" spans="2:3">
      <c r="B58" s="10"/>
      <c r="C58" s="13"/>
    </row>
    <row r="59" spans="2:3">
      <c r="B59" s="10"/>
      <c r="C59" s="13"/>
    </row>
    <row r="60" spans="2:3">
      <c r="B60" s="10"/>
      <c r="C60" s="13"/>
    </row>
    <row r="61" spans="2:3">
      <c r="B61" s="10"/>
      <c r="C61" s="13"/>
    </row>
    <row r="62" spans="2:3">
      <c r="B62" s="10"/>
      <c r="C62" s="13"/>
    </row>
    <row r="63" spans="2:3">
      <c r="B63" s="10"/>
      <c r="C63" s="13"/>
    </row>
    <row r="64" spans="2:3">
      <c r="B64" s="10"/>
      <c r="C64" s="13"/>
    </row>
    <row r="65" spans="2:2">
      <c r="B65" s="11"/>
    </row>
    <row r="66" spans="2:2">
      <c r="B66" s="11"/>
    </row>
    <row r="67" spans="2:2">
      <c r="B67" s="11"/>
    </row>
    <row r="68" spans="2:2">
      <c r="B68" s="11"/>
    </row>
    <row r="69" spans="2:2">
      <c r="B69" s="11"/>
    </row>
    <row r="70" spans="2:2">
      <c r="B70" s="11"/>
    </row>
    <row r="71" spans="2:2">
      <c r="B71" s="11"/>
    </row>
    <row r="72" spans="2:2">
      <c r="B72" s="11"/>
    </row>
    <row r="73" spans="2:2">
      <c r="B73" s="11"/>
    </row>
    <row r="74" spans="2:2">
      <c r="B74" s="11"/>
    </row>
    <row r="75" spans="2:2">
      <c r="B75" s="11"/>
    </row>
    <row r="76" spans="2:2">
      <c r="B76" s="11"/>
    </row>
    <row r="77" spans="2:2">
      <c r="B77" s="11"/>
    </row>
    <row r="78" spans="2:2">
      <c r="B78" s="11"/>
    </row>
    <row r="79" spans="2:2">
      <c r="B79" s="11"/>
    </row>
    <row r="80" spans="2:2">
      <c r="B80" s="11"/>
    </row>
    <row r="81" spans="2:2">
      <c r="B81" s="11"/>
    </row>
    <row r="82" spans="2:2">
      <c r="B82" s="11"/>
    </row>
    <row r="83" spans="2:2">
      <c r="B83" s="11"/>
    </row>
    <row r="84" spans="2:2">
      <c r="B84" s="11"/>
    </row>
    <row r="85" spans="2:2">
      <c r="B85" s="11"/>
    </row>
    <row r="86" spans="2:2">
      <c r="B86" s="11"/>
    </row>
    <row r="87" spans="2:2">
      <c r="B87" s="11"/>
    </row>
    <row r="88" spans="2:2">
      <c r="B88" s="11"/>
    </row>
    <row r="89" spans="2:2">
      <c r="B89" s="11"/>
    </row>
    <row r="90" spans="2:2">
      <c r="B90" s="11"/>
    </row>
    <row r="91" spans="2:2">
      <c r="B91" s="11"/>
    </row>
    <row r="92" spans="2:2">
      <c r="B92" s="11"/>
    </row>
    <row r="93" spans="2:2">
      <c r="B93" s="11"/>
    </row>
    <row r="94" spans="2:2">
      <c r="B94" s="11"/>
    </row>
    <row r="95" spans="2:2">
      <c r="B95" s="11"/>
    </row>
    <row r="96" spans="2:2">
      <c r="B96" s="11"/>
    </row>
    <row r="97" spans="2:2">
      <c r="B97" s="11"/>
    </row>
    <row r="98" spans="2:2">
      <c r="B98" s="11"/>
    </row>
    <row r="99" spans="2:2">
      <c r="B99" s="11"/>
    </row>
    <row r="100" spans="2:2">
      <c r="B100" s="11"/>
    </row>
    <row r="101" spans="2:2">
      <c r="B101" s="11"/>
    </row>
    <row r="102" spans="2:2">
      <c r="B102" s="11"/>
    </row>
    <row r="103" spans="2:2">
      <c r="B103" s="11"/>
    </row>
    <row r="104" spans="2:2">
      <c r="B104" s="11"/>
    </row>
    <row r="105" spans="2:2">
      <c r="B105" s="11"/>
    </row>
    <row r="106" spans="2:2">
      <c r="B106" s="11"/>
    </row>
    <row r="107" spans="2:2">
      <c r="B107" s="11"/>
    </row>
    <row r="108" spans="2:2">
      <c r="B108" s="11"/>
    </row>
    <row r="109" spans="2:2">
      <c r="B109" s="11"/>
    </row>
    <row r="110" spans="2:2">
      <c r="B110" s="11"/>
    </row>
    <row r="111" spans="2:2">
      <c r="B111" s="11"/>
    </row>
    <row r="112" spans="2:2">
      <c r="B112" s="11"/>
    </row>
    <row r="113" spans="2:2">
      <c r="B113" s="11"/>
    </row>
    <row r="114" spans="2:2">
      <c r="B114" s="11"/>
    </row>
    <row r="115" spans="2:2">
      <c r="B115" s="11"/>
    </row>
    <row r="116" spans="2:2">
      <c r="B116" s="11"/>
    </row>
    <row r="117" spans="2:2">
      <c r="B117" s="11"/>
    </row>
    <row r="118" spans="2:2">
      <c r="B118" s="11"/>
    </row>
    <row r="119" spans="2:2">
      <c r="B119" s="11"/>
    </row>
    <row r="120" spans="2:2">
      <c r="B120" s="11"/>
    </row>
    <row r="121" spans="2:2">
      <c r="B121" s="11"/>
    </row>
    <row r="122" spans="2:2">
      <c r="B122" s="11"/>
    </row>
    <row r="123" spans="2:2">
      <c r="B123" s="11"/>
    </row>
    <row r="124" spans="2:2">
      <c r="B124" s="11"/>
    </row>
    <row r="125" spans="2:2">
      <c r="B125" s="11"/>
    </row>
    <row r="126" spans="2:2">
      <c r="B126" s="11"/>
    </row>
    <row r="127" spans="2:2">
      <c r="B127" s="11"/>
    </row>
    <row r="128" spans="2:2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</sheetData>
  <mergeCells count="4">
    <mergeCell ref="B9:D9"/>
    <mergeCell ref="B11:C11"/>
    <mergeCell ref="B12:C12"/>
    <mergeCell ref="A43:E43"/>
  </mergeCells>
  <pageMargins left="0.74803149606299213" right="0.23622047244094491" top="0.23622047244094491" bottom="0.19685039370078741" header="0.19685039370078741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АРО1</vt:lpstr>
      <vt:lpstr>АРО1!Заголовки_для_печати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2019-01-31T10:31:28Z</cp:lastPrinted>
  <dcterms:created xsi:type="dcterms:W3CDTF">2013-12-17T05:42:53Z</dcterms:created>
  <dcterms:modified xsi:type="dcterms:W3CDTF">2025-02-10T07:39:02Z</dcterms:modified>
</cp:coreProperties>
</file>